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<sst xmlns="http://schemas.openxmlformats.org/spreadsheetml/2006/main" count="113" uniqueCount="102">
  <si>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</si>
  <si>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</si>
  <si>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</si>
  <si>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</si>
  <si>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</si>
  <si>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</si>
  <si>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</si>
  <si>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</si>
  <si>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</si>
  <si>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</si>
  <si>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</si>
  <si>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</si>
  <si>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</si>
  <si>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</si>
  <si>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</si>
  <si>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</si>
  <si>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</si>
  <si>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</si>
  <si>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</si>
  <si>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</si>
  <si>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</si>
  <si>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</si>
  <si>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</si>
  <si>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</si>
  <si>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</si>
  <si>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</si>
  <si>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</si>
  <si>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</si>
  <si>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</si>
  <si>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</si>
  <si>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</si>
  <si>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</si>
  <si>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</si>
  <si>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</si>
  <si>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</si>
  <si>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</si>
  <si>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</si>
  <si>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</si>
  <si>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</si>
  <si>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</si>
  <si>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</si>
  <si>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</si>
  <si>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</si>
  <si>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</si>
  <si>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</si>
  <si>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</si>
  <si>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</si>
  <si>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</si>
  <si>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</si>
  <si>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</si>
  <si>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</si>
  <si>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</si>
  <si>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</si>
  <si>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</si>
  <si>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</si>
  <si>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</si>
  <si>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</si>
  <si>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</si>
  <si>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</si>
  <si>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</si>
  <si>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</si>
  <si>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</si>
  <si>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</si>
  <si>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</si>
  <si>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</si>
  <si>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</si>
  <si>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</si>
  <si>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</si>
  <si>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</si>
  <si>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</si>
  <si>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</si>
  <si>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</si>
  <si>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</si>
  <si>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</si>
  <si>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</si>
  <si>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</si>
  <si>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</si>
  <si>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</si>
  <si>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</si>
  <si>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</si>
  <si>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</si>
  <si>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</si>
  <si>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</si>
  <si>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</si>
  <si>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</si>
  <si>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</si>
  <si>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</si>
  <si>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</si>
  <si>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</si>
  <si>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</si>
  <si>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</si>
  <si>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</si>
  <si>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</si>
  <si>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</si>
  <si>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</si>
  <si>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</si>
  <si>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</si>
  <si>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</si>
  <si>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</si>
  <si>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</si>
  <si>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平成24年8月31日現在</t>
  </si>
  <si>
    <t>（内外国人総数）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</si>
</sst>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\(0\)"/>
    <numFmt numFmtId="180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5" fillId="12" borderId="10" xfId="0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distributed" vertical="center"/>
    </xf>
    <xf numFmtId="0" fontId="0" fillId="12" borderId="10" xfId="0" applyFill="1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distributed" vertical="center"/>
    </xf>
    <xf numFmtId="0" fontId="0" fillId="34" borderId="13" xfId="0" applyFill="1" applyBorder="1" applyAlignment="1">
      <alignment horizontal="distributed" vertical="center"/>
    </xf>
    <xf numFmtId="0" fontId="3" fillId="34" borderId="14" xfId="0" applyFont="1" applyFill="1" applyBorder="1" applyAlignment="1">
      <alignment vertical="center" shrinkToFit="1"/>
    </xf>
    <xf numFmtId="0" fontId="3" fillId="34" borderId="15" xfId="0" applyFont="1" applyFill="1" applyBorder="1" applyAlignment="1">
      <alignment vertical="center" shrinkToFit="1"/>
    </xf>
    <xf numFmtId="0" fontId="3" fillId="34" borderId="16" xfId="0" applyFont="1" applyFill="1" applyBorder="1" applyAlignment="1">
      <alignment vertical="center" shrinkToFit="1"/>
    </xf>
    <xf numFmtId="180" fontId="5" fillId="34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7" sqref="H47:N47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3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9.5" customHeight="1" thickBot="1">
      <c r="A2" s="15" t="s">
        <v>100</v>
      </c>
      <c r="B2" s="16"/>
      <c r="C2" s="16"/>
      <c r="D2" s="16"/>
      <c r="E2" s="16"/>
      <c r="F2" s="16"/>
      <c r="G2" s="16"/>
      <c r="H2" s="17"/>
      <c r="I2" s="17"/>
      <c r="J2" s="17"/>
      <c r="K2" s="17"/>
      <c r="L2" s="17"/>
      <c r="M2" s="17"/>
      <c r="N2" s="17"/>
    </row>
    <row r="3" spans="1:14" ht="16.5" customHeight="1" thickBot="1">
      <c r="A3" s="20" t="s">
        <v>45</v>
      </c>
      <c r="B3" s="21"/>
      <c r="C3" s="21"/>
      <c r="D3" s="3" t="s">
        <v>96</v>
      </c>
      <c r="E3" s="3" t="s">
        <v>97</v>
      </c>
      <c r="F3" s="3" t="s">
        <v>98</v>
      </c>
      <c r="G3" s="3" t="s">
        <v>99</v>
      </c>
      <c r="H3" s="20" t="s">
        <v>45</v>
      </c>
      <c r="I3" s="21"/>
      <c r="J3" s="21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8" t="s">
        <v>8</v>
      </c>
      <c r="B4" s="4">
        <v>1</v>
      </c>
      <c r="C4" s="5" t="s">
        <v>73</v>
      </c>
      <c r="D4" s="6">
        <v>557</v>
      </c>
      <c r="E4" s="6">
        <v>640</v>
      </c>
      <c r="F4" s="6">
        <f>SUM(D4:E4)</f>
        <v>1197</v>
      </c>
      <c r="G4" s="6">
        <v>454</v>
      </c>
      <c r="H4" s="18" t="s">
        <v>25</v>
      </c>
      <c r="I4" s="4">
        <v>41</v>
      </c>
      <c r="J4" s="5" t="s">
        <v>74</v>
      </c>
      <c r="K4" s="6">
        <v>477</v>
      </c>
      <c r="L4" s="6">
        <v>526</v>
      </c>
      <c r="M4" s="6">
        <f>SUM(K4:L4)</f>
        <v>1003</v>
      </c>
      <c r="N4" s="6">
        <v>392</v>
      </c>
    </row>
    <row r="5" spans="1:14" ht="16.5" customHeight="1" thickBot="1">
      <c r="A5" s="19"/>
      <c r="B5" s="4">
        <v>2</v>
      </c>
      <c r="C5" s="5" t="s">
        <v>49</v>
      </c>
      <c r="D5" s="6">
        <v>233</v>
      </c>
      <c r="E5" s="6">
        <v>258</v>
      </c>
      <c r="F5" s="6">
        <f aca="true" t="shared" si="0" ref="F5:F47">SUM(D5:E5)</f>
        <v>491</v>
      </c>
      <c r="G5" s="6">
        <v>180</v>
      </c>
      <c r="H5" s="19"/>
      <c r="I5" s="4">
        <v>42</v>
      </c>
      <c r="J5" s="5" t="s">
        <v>4</v>
      </c>
      <c r="K5" s="6">
        <v>75</v>
      </c>
      <c r="L5" s="6">
        <v>109</v>
      </c>
      <c r="M5" s="6">
        <f aca="true" t="shared" si="1" ref="M5:M43">SUM(K5:L5)</f>
        <v>184</v>
      </c>
      <c r="N5" s="6">
        <v>89</v>
      </c>
    </row>
    <row r="6" spans="1:14" ht="16.5" customHeight="1" thickBot="1">
      <c r="A6" s="19"/>
      <c r="B6" s="4">
        <v>3</v>
      </c>
      <c r="C6" s="5" t="s">
        <v>9</v>
      </c>
      <c r="D6" s="6">
        <v>104</v>
      </c>
      <c r="E6" s="6">
        <v>129</v>
      </c>
      <c r="F6" s="6">
        <f t="shared" si="0"/>
        <v>233</v>
      </c>
      <c r="G6" s="6">
        <v>93</v>
      </c>
      <c r="H6" s="19"/>
      <c r="I6" s="4">
        <v>43</v>
      </c>
      <c r="J6" s="5" t="s">
        <v>26</v>
      </c>
      <c r="K6" s="6">
        <v>194</v>
      </c>
      <c r="L6" s="6">
        <v>224</v>
      </c>
      <c r="M6" s="6">
        <f t="shared" si="1"/>
        <v>418</v>
      </c>
      <c r="N6" s="6">
        <v>143</v>
      </c>
    </row>
    <row r="7" spans="1:14" ht="16.5" customHeight="1" thickBot="1">
      <c r="A7" s="19"/>
      <c r="B7" s="4">
        <v>4</v>
      </c>
      <c r="C7" s="5" t="s">
        <v>10</v>
      </c>
      <c r="D7" s="6">
        <v>1904</v>
      </c>
      <c r="E7" s="6">
        <v>1996</v>
      </c>
      <c r="F7" s="6">
        <f t="shared" si="0"/>
        <v>3900</v>
      </c>
      <c r="G7" s="6">
        <v>1346</v>
      </c>
      <c r="H7" s="19"/>
      <c r="I7" s="4">
        <v>44</v>
      </c>
      <c r="J7" s="5" t="s">
        <v>75</v>
      </c>
      <c r="K7" s="6">
        <v>274</v>
      </c>
      <c r="L7" s="6">
        <v>271</v>
      </c>
      <c r="M7" s="6">
        <f t="shared" si="1"/>
        <v>545</v>
      </c>
      <c r="N7" s="6">
        <v>177</v>
      </c>
    </row>
    <row r="8" spans="1:14" ht="16.5" customHeight="1" thickBot="1">
      <c r="A8" s="19"/>
      <c r="B8" s="4">
        <v>5</v>
      </c>
      <c r="C8" s="5" t="s">
        <v>50</v>
      </c>
      <c r="D8" s="6">
        <v>166</v>
      </c>
      <c r="E8" s="6">
        <v>179</v>
      </c>
      <c r="F8" s="6">
        <f>SUM(D8:E8)</f>
        <v>345</v>
      </c>
      <c r="G8" s="6">
        <v>133</v>
      </c>
      <c r="H8" s="19"/>
      <c r="I8" s="4">
        <v>45</v>
      </c>
      <c r="J8" s="5" t="s">
        <v>27</v>
      </c>
      <c r="K8" s="6">
        <v>143</v>
      </c>
      <c r="L8" s="6">
        <v>145</v>
      </c>
      <c r="M8" s="6">
        <f t="shared" si="1"/>
        <v>288</v>
      </c>
      <c r="N8" s="6">
        <v>73</v>
      </c>
    </row>
    <row r="9" spans="1:14" ht="16.5" customHeight="1" thickBot="1">
      <c r="A9" s="19"/>
      <c r="B9" s="11" t="s">
        <v>7</v>
      </c>
      <c r="C9" s="12"/>
      <c r="D9" s="10">
        <f>SUM(D4:D8)</f>
        <v>2964</v>
      </c>
      <c r="E9" s="10">
        <f>SUM(E4:E8)</f>
        <v>3202</v>
      </c>
      <c r="F9" s="10">
        <f>SUM(F4:F8)</f>
        <v>6166</v>
      </c>
      <c r="G9" s="10">
        <f>SUM(G4:G8)</f>
        <v>2206</v>
      </c>
      <c r="H9" s="19"/>
      <c r="I9" s="11" t="s">
        <v>7</v>
      </c>
      <c r="J9" s="12"/>
      <c r="K9" s="10">
        <f>SUM(K4:K8)</f>
        <v>1163</v>
      </c>
      <c r="L9" s="10">
        <f>SUM(L4:L8)</f>
        <v>1275</v>
      </c>
      <c r="M9" s="10">
        <f>SUM(M4:M8)</f>
        <v>2438</v>
      </c>
      <c r="N9" s="10">
        <f>SUM(N4:N8)</f>
        <v>874</v>
      </c>
    </row>
    <row r="10" spans="1:14" ht="16.5" customHeight="1" thickBot="1">
      <c r="A10" s="18" t="s">
        <v>11</v>
      </c>
      <c r="B10" s="4">
        <v>6</v>
      </c>
      <c r="C10" s="5" t="s">
        <v>51</v>
      </c>
      <c r="D10" s="6">
        <v>219</v>
      </c>
      <c r="E10" s="6">
        <v>249</v>
      </c>
      <c r="F10" s="6">
        <f t="shared" si="0"/>
        <v>468</v>
      </c>
      <c r="G10" s="6">
        <v>194</v>
      </c>
      <c r="H10" s="18" t="s">
        <v>28</v>
      </c>
      <c r="I10" s="4">
        <v>46</v>
      </c>
      <c r="J10" s="5" t="s">
        <v>76</v>
      </c>
      <c r="K10" s="6">
        <v>166</v>
      </c>
      <c r="L10" s="6">
        <v>168</v>
      </c>
      <c r="M10" s="6">
        <f t="shared" si="1"/>
        <v>334</v>
      </c>
      <c r="N10" s="6">
        <v>121</v>
      </c>
    </row>
    <row r="11" spans="1:14" ht="16.5" customHeight="1" thickBot="1">
      <c r="A11" s="18"/>
      <c r="B11" s="4">
        <v>7</v>
      </c>
      <c r="C11" s="5" t="s">
        <v>12</v>
      </c>
      <c r="D11" s="6">
        <v>528</v>
      </c>
      <c r="E11" s="6">
        <v>581</v>
      </c>
      <c r="F11" s="6">
        <f t="shared" si="0"/>
        <v>1109</v>
      </c>
      <c r="G11" s="6">
        <v>428</v>
      </c>
      <c r="H11" s="19"/>
      <c r="I11" s="4">
        <v>47</v>
      </c>
      <c r="J11" s="5" t="s">
        <v>29</v>
      </c>
      <c r="K11" s="6">
        <v>202</v>
      </c>
      <c r="L11" s="6">
        <v>212</v>
      </c>
      <c r="M11" s="6">
        <f t="shared" si="1"/>
        <v>414</v>
      </c>
      <c r="N11" s="6">
        <v>128</v>
      </c>
    </row>
    <row r="12" spans="1:14" ht="16.5" customHeight="1" thickBot="1">
      <c r="A12" s="18"/>
      <c r="B12" s="4">
        <v>8</v>
      </c>
      <c r="C12" s="5" t="s">
        <v>52</v>
      </c>
      <c r="D12" s="6">
        <v>80</v>
      </c>
      <c r="E12" s="6">
        <v>94</v>
      </c>
      <c r="F12" s="6">
        <f t="shared" si="0"/>
        <v>174</v>
      </c>
      <c r="G12" s="6">
        <v>75</v>
      </c>
      <c r="H12" s="19"/>
      <c r="I12" s="4">
        <v>48</v>
      </c>
      <c r="J12" s="5" t="s">
        <v>77</v>
      </c>
      <c r="K12" s="6">
        <v>31</v>
      </c>
      <c r="L12" s="6">
        <v>34</v>
      </c>
      <c r="M12" s="6">
        <f t="shared" si="1"/>
        <v>65</v>
      </c>
      <c r="N12" s="6">
        <v>18</v>
      </c>
    </row>
    <row r="13" spans="1:14" ht="16.5" customHeight="1" thickBot="1">
      <c r="A13" s="18"/>
      <c r="B13" s="4">
        <v>9</v>
      </c>
      <c r="C13" s="5" t="s">
        <v>53</v>
      </c>
      <c r="D13" s="6">
        <v>633</v>
      </c>
      <c r="E13" s="6">
        <v>704</v>
      </c>
      <c r="F13" s="6">
        <f t="shared" si="0"/>
        <v>1337</v>
      </c>
      <c r="G13" s="6">
        <v>487</v>
      </c>
      <c r="H13" s="19"/>
      <c r="I13" s="4">
        <v>49</v>
      </c>
      <c r="J13" s="5" t="s">
        <v>78</v>
      </c>
      <c r="K13" s="6">
        <v>116</v>
      </c>
      <c r="L13" s="6">
        <v>136</v>
      </c>
      <c r="M13" s="6">
        <f t="shared" si="1"/>
        <v>252</v>
      </c>
      <c r="N13" s="6">
        <v>77</v>
      </c>
    </row>
    <row r="14" spans="1:14" ht="16.5" customHeight="1" thickBot="1">
      <c r="A14" s="18"/>
      <c r="B14" s="4">
        <v>10</v>
      </c>
      <c r="C14" s="5" t="s">
        <v>54</v>
      </c>
      <c r="D14" s="6">
        <v>392</v>
      </c>
      <c r="E14" s="6">
        <v>451</v>
      </c>
      <c r="F14" s="6">
        <f t="shared" si="0"/>
        <v>843</v>
      </c>
      <c r="G14" s="6">
        <v>316</v>
      </c>
      <c r="H14" s="19"/>
      <c r="I14" s="4">
        <v>50</v>
      </c>
      <c r="J14" s="5" t="s">
        <v>30</v>
      </c>
      <c r="K14" s="6">
        <v>182</v>
      </c>
      <c r="L14" s="6">
        <v>185</v>
      </c>
      <c r="M14" s="6">
        <f t="shared" si="1"/>
        <v>367</v>
      </c>
      <c r="N14" s="6">
        <v>107</v>
      </c>
    </row>
    <row r="15" spans="1:14" ht="16.5" customHeight="1" thickBot="1">
      <c r="A15" s="18"/>
      <c r="B15" s="4">
        <v>11</v>
      </c>
      <c r="C15" s="5" t="s">
        <v>13</v>
      </c>
      <c r="D15" s="6">
        <v>323</v>
      </c>
      <c r="E15" s="6">
        <v>368</v>
      </c>
      <c r="F15" s="6">
        <f t="shared" si="0"/>
        <v>691</v>
      </c>
      <c r="G15" s="6">
        <v>250</v>
      </c>
      <c r="H15" s="19"/>
      <c r="I15" s="4">
        <v>51</v>
      </c>
      <c r="J15" s="5" t="s">
        <v>31</v>
      </c>
      <c r="K15" s="6">
        <v>86</v>
      </c>
      <c r="L15" s="6">
        <v>104</v>
      </c>
      <c r="M15" s="6">
        <f t="shared" si="1"/>
        <v>190</v>
      </c>
      <c r="N15" s="6">
        <v>58</v>
      </c>
    </row>
    <row r="16" spans="1:14" ht="16.5" customHeight="1" thickBot="1">
      <c r="A16" s="18"/>
      <c r="B16" s="4">
        <v>12</v>
      </c>
      <c r="C16" s="5" t="s">
        <v>55</v>
      </c>
      <c r="D16" s="6">
        <v>514</v>
      </c>
      <c r="E16" s="6">
        <v>659</v>
      </c>
      <c r="F16" s="6">
        <f t="shared" si="0"/>
        <v>1173</v>
      </c>
      <c r="G16" s="6">
        <v>458</v>
      </c>
      <c r="H16" s="19"/>
      <c r="I16" s="4">
        <v>52</v>
      </c>
      <c r="J16" s="5" t="s">
        <v>32</v>
      </c>
      <c r="K16" s="6">
        <v>50</v>
      </c>
      <c r="L16" s="6">
        <v>60</v>
      </c>
      <c r="M16" s="6">
        <f t="shared" si="1"/>
        <v>110</v>
      </c>
      <c r="N16" s="6">
        <v>41</v>
      </c>
    </row>
    <row r="17" spans="1:14" ht="16.5" customHeight="1" thickBot="1">
      <c r="A17" s="18"/>
      <c r="B17" s="4">
        <v>13</v>
      </c>
      <c r="C17" s="5" t="s">
        <v>14</v>
      </c>
      <c r="D17" s="6">
        <v>841</v>
      </c>
      <c r="E17" s="6">
        <v>888</v>
      </c>
      <c r="F17" s="6">
        <f t="shared" si="0"/>
        <v>1729</v>
      </c>
      <c r="G17" s="6">
        <v>659</v>
      </c>
      <c r="H17" s="19"/>
      <c r="I17" s="11" t="s">
        <v>33</v>
      </c>
      <c r="J17" s="12"/>
      <c r="K17" s="10">
        <f>SUM(K10:K16)</f>
        <v>833</v>
      </c>
      <c r="L17" s="10">
        <f>SUM(L10:L16)</f>
        <v>899</v>
      </c>
      <c r="M17" s="10">
        <f>SUM(M10:M16)</f>
        <v>1732</v>
      </c>
      <c r="N17" s="10">
        <f>SUM(N10:N16)</f>
        <v>550</v>
      </c>
    </row>
    <row r="18" spans="1:14" ht="16.5" customHeight="1" thickBot="1">
      <c r="A18" s="18"/>
      <c r="B18" s="4">
        <v>14</v>
      </c>
      <c r="C18" s="5" t="s">
        <v>15</v>
      </c>
      <c r="D18" s="6">
        <v>277</v>
      </c>
      <c r="E18" s="6">
        <v>299</v>
      </c>
      <c r="F18" s="6">
        <f t="shared" si="0"/>
        <v>576</v>
      </c>
      <c r="G18" s="6">
        <v>216</v>
      </c>
      <c r="H18" s="18" t="s">
        <v>34</v>
      </c>
      <c r="I18" s="4">
        <v>53</v>
      </c>
      <c r="J18" s="5" t="s">
        <v>79</v>
      </c>
      <c r="K18" s="6">
        <v>107</v>
      </c>
      <c r="L18" s="6">
        <v>121</v>
      </c>
      <c r="M18" s="6">
        <f t="shared" si="1"/>
        <v>228</v>
      </c>
      <c r="N18" s="6">
        <v>82</v>
      </c>
    </row>
    <row r="19" spans="1:14" ht="16.5" customHeight="1" thickBot="1">
      <c r="A19" s="18"/>
      <c r="B19" s="4">
        <v>15</v>
      </c>
      <c r="C19" s="5" t="s">
        <v>1</v>
      </c>
      <c r="D19" s="6">
        <v>213</v>
      </c>
      <c r="E19" s="6">
        <v>238</v>
      </c>
      <c r="F19" s="6">
        <f t="shared" si="0"/>
        <v>451</v>
      </c>
      <c r="G19" s="6">
        <v>168</v>
      </c>
      <c r="H19" s="19"/>
      <c r="I19" s="4">
        <v>54</v>
      </c>
      <c r="J19" s="5" t="s">
        <v>80</v>
      </c>
      <c r="K19" s="6">
        <v>42</v>
      </c>
      <c r="L19" s="6">
        <v>43</v>
      </c>
      <c r="M19" s="6">
        <f t="shared" si="1"/>
        <v>85</v>
      </c>
      <c r="N19" s="6">
        <v>25</v>
      </c>
    </row>
    <row r="20" spans="1:14" ht="16.5" customHeight="1" thickBot="1">
      <c r="A20" s="18"/>
      <c r="B20" s="4">
        <v>16</v>
      </c>
      <c r="C20" s="5" t="s">
        <v>16</v>
      </c>
      <c r="D20" s="6">
        <v>888</v>
      </c>
      <c r="E20" s="6">
        <v>913</v>
      </c>
      <c r="F20" s="6">
        <f t="shared" si="0"/>
        <v>1801</v>
      </c>
      <c r="G20" s="6">
        <v>627</v>
      </c>
      <c r="H20" s="19"/>
      <c r="I20" s="4">
        <v>55</v>
      </c>
      <c r="J20" s="5" t="s">
        <v>35</v>
      </c>
      <c r="K20" s="6">
        <v>81</v>
      </c>
      <c r="L20" s="6">
        <v>87</v>
      </c>
      <c r="M20" s="6">
        <f t="shared" si="1"/>
        <v>168</v>
      </c>
      <c r="N20" s="6">
        <v>61</v>
      </c>
    </row>
    <row r="21" spans="1:14" ht="16.5" customHeight="1" thickBot="1">
      <c r="A21" s="18"/>
      <c r="B21" s="11" t="s">
        <v>56</v>
      </c>
      <c r="C21" s="12"/>
      <c r="D21" s="10">
        <f>SUM(D10:D20)</f>
        <v>4908</v>
      </c>
      <c r="E21" s="10">
        <f>SUM(E10:E20)</f>
        <v>5444</v>
      </c>
      <c r="F21" s="10">
        <f>SUM(F10:F20)</f>
        <v>10352</v>
      </c>
      <c r="G21" s="10">
        <f>SUM(G10:G20)</f>
        <v>3878</v>
      </c>
      <c r="H21" s="19"/>
      <c r="I21" s="4">
        <v>56</v>
      </c>
      <c r="J21" s="5" t="s">
        <v>36</v>
      </c>
      <c r="K21" s="6">
        <v>96</v>
      </c>
      <c r="L21" s="6">
        <v>99</v>
      </c>
      <c r="M21" s="6">
        <f t="shared" si="1"/>
        <v>195</v>
      </c>
      <c r="N21" s="6">
        <v>61</v>
      </c>
    </row>
    <row r="22" spans="1:14" ht="16.5" customHeight="1" thickBot="1">
      <c r="A22" s="18" t="s">
        <v>17</v>
      </c>
      <c r="B22" s="4">
        <v>17</v>
      </c>
      <c r="C22" s="5" t="s">
        <v>57</v>
      </c>
      <c r="D22" s="6">
        <v>1064</v>
      </c>
      <c r="E22" s="6">
        <v>1215</v>
      </c>
      <c r="F22" s="6">
        <f t="shared" si="0"/>
        <v>2279</v>
      </c>
      <c r="G22" s="6">
        <v>876</v>
      </c>
      <c r="H22" s="19"/>
      <c r="I22" s="4">
        <v>57</v>
      </c>
      <c r="J22" s="5" t="s">
        <v>81</v>
      </c>
      <c r="K22" s="6">
        <v>147</v>
      </c>
      <c r="L22" s="6">
        <v>167</v>
      </c>
      <c r="M22" s="6">
        <f t="shared" si="1"/>
        <v>314</v>
      </c>
      <c r="N22" s="6">
        <v>92</v>
      </c>
    </row>
    <row r="23" spans="1:14" ht="16.5" customHeight="1" thickBot="1">
      <c r="A23" s="19"/>
      <c r="B23" s="4">
        <v>18</v>
      </c>
      <c r="C23" s="5" t="s">
        <v>58</v>
      </c>
      <c r="D23" s="6">
        <v>515</v>
      </c>
      <c r="E23" s="6">
        <v>452</v>
      </c>
      <c r="F23" s="6">
        <f t="shared" si="0"/>
        <v>967</v>
      </c>
      <c r="G23" s="6">
        <v>368</v>
      </c>
      <c r="H23" s="19"/>
      <c r="I23" s="4">
        <v>58</v>
      </c>
      <c r="J23" s="5" t="s">
        <v>82</v>
      </c>
      <c r="K23" s="6">
        <v>157</v>
      </c>
      <c r="L23" s="6">
        <v>146</v>
      </c>
      <c r="M23" s="6">
        <f t="shared" si="1"/>
        <v>303</v>
      </c>
      <c r="N23" s="6">
        <v>87</v>
      </c>
    </row>
    <row r="24" spans="1:14" ht="16.5" customHeight="1" thickBot="1">
      <c r="A24" s="19"/>
      <c r="B24" s="4">
        <v>19</v>
      </c>
      <c r="C24" s="5" t="s">
        <v>18</v>
      </c>
      <c r="D24" s="6">
        <v>510</v>
      </c>
      <c r="E24" s="6">
        <v>562</v>
      </c>
      <c r="F24" s="6">
        <f t="shared" si="0"/>
        <v>1072</v>
      </c>
      <c r="G24" s="6">
        <v>437</v>
      </c>
      <c r="H24" s="19"/>
      <c r="I24" s="4">
        <v>59</v>
      </c>
      <c r="J24" s="5" t="s">
        <v>37</v>
      </c>
      <c r="K24" s="6">
        <v>146</v>
      </c>
      <c r="L24" s="6">
        <v>177</v>
      </c>
      <c r="M24" s="6">
        <f t="shared" si="1"/>
        <v>323</v>
      </c>
      <c r="N24" s="6">
        <v>99</v>
      </c>
    </row>
    <row r="25" spans="1:14" ht="16.5" customHeight="1" thickBot="1">
      <c r="A25" s="19"/>
      <c r="B25" s="4">
        <v>20</v>
      </c>
      <c r="C25" s="5" t="s">
        <v>59</v>
      </c>
      <c r="D25" s="6">
        <v>64</v>
      </c>
      <c r="E25" s="6">
        <v>62</v>
      </c>
      <c r="F25" s="6">
        <f t="shared" si="0"/>
        <v>126</v>
      </c>
      <c r="G25" s="6">
        <v>45</v>
      </c>
      <c r="H25" s="19"/>
      <c r="I25" s="11" t="s">
        <v>56</v>
      </c>
      <c r="J25" s="12"/>
      <c r="K25" s="10">
        <f>SUM(K18:K24)</f>
        <v>776</v>
      </c>
      <c r="L25" s="10">
        <f>SUM(L18:L24)</f>
        <v>840</v>
      </c>
      <c r="M25" s="10">
        <f>SUM(M18:M24)</f>
        <v>1616</v>
      </c>
      <c r="N25" s="10">
        <f>SUM(N18:N24)</f>
        <v>507</v>
      </c>
    </row>
    <row r="26" spans="1:14" ht="16.5" customHeight="1" thickBot="1">
      <c r="A26" s="19"/>
      <c r="B26" s="4">
        <v>21</v>
      </c>
      <c r="C26" s="5" t="s">
        <v>60</v>
      </c>
      <c r="D26" s="6">
        <v>118</v>
      </c>
      <c r="E26" s="6">
        <v>124</v>
      </c>
      <c r="F26" s="6">
        <f t="shared" si="0"/>
        <v>242</v>
      </c>
      <c r="G26" s="6">
        <v>109</v>
      </c>
      <c r="H26" s="18" t="s">
        <v>94</v>
      </c>
      <c r="I26" s="4">
        <v>60</v>
      </c>
      <c r="J26" s="5" t="s">
        <v>83</v>
      </c>
      <c r="K26" s="6">
        <v>91</v>
      </c>
      <c r="L26" s="6">
        <v>90</v>
      </c>
      <c r="M26" s="6">
        <f t="shared" si="1"/>
        <v>181</v>
      </c>
      <c r="N26" s="6">
        <v>61</v>
      </c>
    </row>
    <row r="27" spans="1:14" ht="16.5" customHeight="1" thickBot="1">
      <c r="A27" s="19"/>
      <c r="B27" s="4">
        <v>22</v>
      </c>
      <c r="C27" s="5" t="s">
        <v>19</v>
      </c>
      <c r="D27" s="6">
        <v>487</v>
      </c>
      <c r="E27" s="6">
        <v>512</v>
      </c>
      <c r="F27" s="6">
        <f t="shared" si="0"/>
        <v>999</v>
      </c>
      <c r="G27" s="6">
        <v>429</v>
      </c>
      <c r="H27" s="19"/>
      <c r="I27" s="4">
        <v>61</v>
      </c>
      <c r="J27" s="5" t="s">
        <v>93</v>
      </c>
      <c r="K27" s="6">
        <v>182</v>
      </c>
      <c r="L27" s="6">
        <v>198</v>
      </c>
      <c r="M27" s="6">
        <f t="shared" si="1"/>
        <v>380</v>
      </c>
      <c r="N27" s="6">
        <v>136</v>
      </c>
    </row>
    <row r="28" spans="1:14" ht="16.5" customHeight="1" thickBot="1">
      <c r="A28" s="19"/>
      <c r="B28" s="11" t="s">
        <v>61</v>
      </c>
      <c r="C28" s="12"/>
      <c r="D28" s="10">
        <f>SUM(D22:D27)</f>
        <v>2758</v>
      </c>
      <c r="E28" s="10">
        <f>SUM(E22:E27)</f>
        <v>2927</v>
      </c>
      <c r="F28" s="10">
        <f>SUM(F22:F27)</f>
        <v>5685</v>
      </c>
      <c r="G28" s="10">
        <f>SUM(G22:G27)</f>
        <v>2264</v>
      </c>
      <c r="H28" s="19"/>
      <c r="I28" s="4">
        <v>62</v>
      </c>
      <c r="J28" s="5" t="s">
        <v>38</v>
      </c>
      <c r="K28" s="6">
        <v>83</v>
      </c>
      <c r="L28" s="6">
        <v>83</v>
      </c>
      <c r="M28" s="6">
        <f t="shared" si="1"/>
        <v>166</v>
      </c>
      <c r="N28" s="6">
        <v>56</v>
      </c>
    </row>
    <row r="29" spans="1:14" ht="16.5" customHeight="1" thickBot="1">
      <c r="A29" s="18" t="s">
        <v>95</v>
      </c>
      <c r="B29" s="4">
        <v>23</v>
      </c>
      <c r="C29" s="5" t="s">
        <v>62</v>
      </c>
      <c r="D29" s="6">
        <v>433</v>
      </c>
      <c r="E29" s="6">
        <v>440</v>
      </c>
      <c r="F29" s="6">
        <f t="shared" si="0"/>
        <v>873</v>
      </c>
      <c r="G29" s="6">
        <v>299</v>
      </c>
      <c r="H29" s="19"/>
      <c r="I29" s="4">
        <v>63</v>
      </c>
      <c r="J29" s="5" t="s">
        <v>39</v>
      </c>
      <c r="K29" s="6">
        <v>140</v>
      </c>
      <c r="L29" s="6">
        <v>144</v>
      </c>
      <c r="M29" s="6">
        <f t="shared" si="1"/>
        <v>284</v>
      </c>
      <c r="N29" s="6">
        <v>85</v>
      </c>
    </row>
    <row r="30" spans="1:14" ht="16.5" customHeight="1" thickBot="1">
      <c r="A30" s="19"/>
      <c r="B30" s="4">
        <v>24</v>
      </c>
      <c r="C30" s="5" t="s">
        <v>2</v>
      </c>
      <c r="D30" s="6">
        <v>1293</v>
      </c>
      <c r="E30" s="6">
        <v>1430</v>
      </c>
      <c r="F30" s="6">
        <f t="shared" si="0"/>
        <v>2723</v>
      </c>
      <c r="G30" s="6">
        <v>977</v>
      </c>
      <c r="H30" s="19"/>
      <c r="I30" s="4">
        <v>64</v>
      </c>
      <c r="J30" s="5" t="s">
        <v>84</v>
      </c>
      <c r="K30" s="6">
        <v>32</v>
      </c>
      <c r="L30" s="6">
        <v>39</v>
      </c>
      <c r="M30" s="6">
        <f t="shared" si="1"/>
        <v>71</v>
      </c>
      <c r="N30" s="6">
        <v>24</v>
      </c>
    </row>
    <row r="31" spans="1:14" ht="16.5" customHeight="1" thickBot="1">
      <c r="A31" s="19"/>
      <c r="B31" s="4">
        <v>25</v>
      </c>
      <c r="C31" s="5" t="s">
        <v>63</v>
      </c>
      <c r="D31" s="6">
        <v>1312</v>
      </c>
      <c r="E31" s="6">
        <v>1431</v>
      </c>
      <c r="F31" s="6">
        <f t="shared" si="0"/>
        <v>2743</v>
      </c>
      <c r="G31" s="6">
        <v>962</v>
      </c>
      <c r="H31" s="19"/>
      <c r="I31" s="4">
        <v>65</v>
      </c>
      <c r="J31" s="5" t="s">
        <v>40</v>
      </c>
      <c r="K31" s="6">
        <v>198</v>
      </c>
      <c r="L31" s="6">
        <v>239</v>
      </c>
      <c r="M31" s="6">
        <f t="shared" si="1"/>
        <v>437</v>
      </c>
      <c r="N31" s="6">
        <v>165</v>
      </c>
    </row>
    <row r="32" spans="1:14" ht="16.5" customHeight="1" thickBot="1">
      <c r="A32" s="19"/>
      <c r="B32" s="4">
        <v>26</v>
      </c>
      <c r="C32" s="5" t="s">
        <v>92</v>
      </c>
      <c r="D32" s="6">
        <v>147</v>
      </c>
      <c r="E32" s="6">
        <v>201</v>
      </c>
      <c r="F32" s="6">
        <f t="shared" si="0"/>
        <v>348</v>
      </c>
      <c r="G32" s="6">
        <v>141</v>
      </c>
      <c r="H32" s="19"/>
      <c r="I32" s="4">
        <v>66</v>
      </c>
      <c r="J32" s="5" t="s">
        <v>5</v>
      </c>
      <c r="K32" s="6">
        <v>154</v>
      </c>
      <c r="L32" s="6">
        <v>181</v>
      </c>
      <c r="M32" s="6">
        <f t="shared" si="1"/>
        <v>335</v>
      </c>
      <c r="N32" s="6">
        <v>105</v>
      </c>
    </row>
    <row r="33" spans="1:14" ht="16.5" customHeight="1" thickBot="1">
      <c r="A33" s="19"/>
      <c r="B33" s="11" t="s">
        <v>56</v>
      </c>
      <c r="C33" s="12"/>
      <c r="D33" s="10">
        <f>SUM(D29:D32)</f>
        <v>3185</v>
      </c>
      <c r="E33" s="10">
        <f>SUM(E29:E32)</f>
        <v>3502</v>
      </c>
      <c r="F33" s="10">
        <f>SUM(F29:F32)</f>
        <v>6687</v>
      </c>
      <c r="G33" s="10">
        <f>SUM(G29:G32)</f>
        <v>2379</v>
      </c>
      <c r="H33" s="19"/>
      <c r="I33" s="4">
        <v>67</v>
      </c>
      <c r="J33" s="5" t="s">
        <v>41</v>
      </c>
      <c r="K33" s="6">
        <v>334</v>
      </c>
      <c r="L33" s="6">
        <v>377</v>
      </c>
      <c r="M33" s="6">
        <f t="shared" si="1"/>
        <v>711</v>
      </c>
      <c r="N33" s="6">
        <v>253</v>
      </c>
    </row>
    <row r="34" spans="1:14" ht="16.5" customHeight="1" thickBot="1">
      <c r="A34" s="18" t="s">
        <v>46</v>
      </c>
      <c r="B34" s="4">
        <v>27</v>
      </c>
      <c r="C34" s="5" t="s">
        <v>64</v>
      </c>
      <c r="D34" s="6">
        <v>92</v>
      </c>
      <c r="E34" s="6">
        <v>103</v>
      </c>
      <c r="F34" s="6">
        <f t="shared" si="0"/>
        <v>195</v>
      </c>
      <c r="G34" s="6">
        <v>65</v>
      </c>
      <c r="H34" s="19"/>
      <c r="I34" s="4">
        <v>68</v>
      </c>
      <c r="J34" s="5" t="s">
        <v>6</v>
      </c>
      <c r="K34" s="6">
        <v>125</v>
      </c>
      <c r="L34" s="6">
        <v>104</v>
      </c>
      <c r="M34" s="6">
        <f t="shared" si="1"/>
        <v>229</v>
      </c>
      <c r="N34" s="6">
        <v>87</v>
      </c>
    </row>
    <row r="35" spans="1:14" ht="16.5" customHeight="1" thickBot="1">
      <c r="A35" s="19"/>
      <c r="B35" s="4">
        <v>28</v>
      </c>
      <c r="C35" s="5" t="s">
        <v>65</v>
      </c>
      <c r="D35" s="6">
        <v>155</v>
      </c>
      <c r="E35" s="6">
        <v>173</v>
      </c>
      <c r="F35" s="6">
        <f t="shared" si="0"/>
        <v>328</v>
      </c>
      <c r="G35" s="6">
        <v>100</v>
      </c>
      <c r="H35" s="19"/>
      <c r="I35" s="4">
        <v>69</v>
      </c>
      <c r="J35" s="5" t="s">
        <v>85</v>
      </c>
      <c r="K35" s="6">
        <v>62</v>
      </c>
      <c r="L35" s="6">
        <v>63</v>
      </c>
      <c r="M35" s="6">
        <f t="shared" si="1"/>
        <v>125</v>
      </c>
      <c r="N35" s="6">
        <v>40</v>
      </c>
    </row>
    <row r="36" spans="1:14" ht="16.5" customHeight="1" thickBot="1">
      <c r="A36" s="19"/>
      <c r="B36" s="4">
        <v>29</v>
      </c>
      <c r="C36" s="5" t="s">
        <v>66</v>
      </c>
      <c r="D36" s="6">
        <v>124</v>
      </c>
      <c r="E36" s="6">
        <v>155</v>
      </c>
      <c r="F36" s="6">
        <f t="shared" si="0"/>
        <v>279</v>
      </c>
      <c r="G36" s="6">
        <v>89</v>
      </c>
      <c r="H36" s="19"/>
      <c r="I36" s="11" t="s">
        <v>56</v>
      </c>
      <c r="J36" s="12"/>
      <c r="K36" s="10">
        <f>SUM(K26:K35)</f>
        <v>1401</v>
      </c>
      <c r="L36" s="10">
        <f>SUM(L26:L35)</f>
        <v>1518</v>
      </c>
      <c r="M36" s="10">
        <f>SUM(M26:M35)</f>
        <v>2919</v>
      </c>
      <c r="N36" s="10">
        <f>SUM(N26:N35)</f>
        <v>1012</v>
      </c>
    </row>
    <row r="37" spans="1:14" ht="16.5" customHeight="1" thickBot="1">
      <c r="A37" s="19"/>
      <c r="B37" s="4">
        <v>30</v>
      </c>
      <c r="C37" s="5" t="s">
        <v>20</v>
      </c>
      <c r="D37" s="6">
        <v>126</v>
      </c>
      <c r="E37" s="6">
        <v>154</v>
      </c>
      <c r="F37" s="6">
        <f t="shared" si="0"/>
        <v>280</v>
      </c>
      <c r="G37" s="6">
        <v>97</v>
      </c>
      <c r="H37" s="18" t="s">
        <v>48</v>
      </c>
      <c r="I37" s="4">
        <v>70</v>
      </c>
      <c r="J37" s="5" t="s">
        <v>86</v>
      </c>
      <c r="K37" s="6">
        <v>202</v>
      </c>
      <c r="L37" s="6">
        <v>206</v>
      </c>
      <c r="M37" s="6">
        <f t="shared" si="1"/>
        <v>408</v>
      </c>
      <c r="N37" s="6">
        <v>162</v>
      </c>
    </row>
    <row r="38" spans="1:14" ht="16.5" customHeight="1" thickBot="1">
      <c r="A38" s="19"/>
      <c r="B38" s="4">
        <v>31</v>
      </c>
      <c r="C38" s="5" t="s">
        <v>21</v>
      </c>
      <c r="D38" s="6">
        <v>170</v>
      </c>
      <c r="E38" s="6">
        <v>185</v>
      </c>
      <c r="F38" s="6">
        <f t="shared" si="0"/>
        <v>355</v>
      </c>
      <c r="G38" s="6">
        <v>112</v>
      </c>
      <c r="H38" s="19"/>
      <c r="I38" s="4">
        <v>71</v>
      </c>
      <c r="J38" s="5" t="s">
        <v>87</v>
      </c>
      <c r="K38" s="6">
        <v>217</v>
      </c>
      <c r="L38" s="6">
        <v>251</v>
      </c>
      <c r="M38" s="6">
        <f t="shared" si="1"/>
        <v>468</v>
      </c>
      <c r="N38" s="6">
        <v>143</v>
      </c>
    </row>
    <row r="39" spans="1:14" ht="16.5" customHeight="1" thickBot="1">
      <c r="A39" s="19"/>
      <c r="B39" s="4">
        <v>32</v>
      </c>
      <c r="C39" s="5" t="s">
        <v>3</v>
      </c>
      <c r="D39" s="6">
        <v>664</v>
      </c>
      <c r="E39" s="6">
        <v>684</v>
      </c>
      <c r="F39" s="6">
        <f t="shared" si="0"/>
        <v>1348</v>
      </c>
      <c r="G39" s="6">
        <v>641</v>
      </c>
      <c r="H39" s="19"/>
      <c r="I39" s="4">
        <v>72</v>
      </c>
      <c r="J39" s="5" t="s">
        <v>88</v>
      </c>
      <c r="K39" s="6">
        <v>285</v>
      </c>
      <c r="L39" s="6">
        <v>310</v>
      </c>
      <c r="M39" s="6">
        <f t="shared" si="1"/>
        <v>595</v>
      </c>
      <c r="N39" s="6">
        <v>176</v>
      </c>
    </row>
    <row r="40" spans="1:14" ht="16.5" customHeight="1" thickBot="1">
      <c r="A40" s="19"/>
      <c r="B40" s="4">
        <v>33</v>
      </c>
      <c r="C40" s="5" t="s">
        <v>22</v>
      </c>
      <c r="D40" s="6">
        <v>145</v>
      </c>
      <c r="E40" s="6">
        <v>182</v>
      </c>
      <c r="F40" s="6">
        <f t="shared" si="0"/>
        <v>327</v>
      </c>
      <c r="G40" s="6">
        <v>103</v>
      </c>
      <c r="H40" s="19"/>
      <c r="I40" s="4">
        <v>73</v>
      </c>
      <c r="J40" s="5" t="s">
        <v>89</v>
      </c>
      <c r="K40" s="6">
        <v>222</v>
      </c>
      <c r="L40" s="6">
        <v>238</v>
      </c>
      <c r="M40" s="6">
        <f t="shared" si="1"/>
        <v>460</v>
      </c>
      <c r="N40" s="6">
        <v>150</v>
      </c>
    </row>
    <row r="41" spans="1:14" ht="16.5" customHeight="1" thickBot="1">
      <c r="A41" s="19"/>
      <c r="B41" s="11" t="s">
        <v>56</v>
      </c>
      <c r="C41" s="12"/>
      <c r="D41" s="10">
        <f>SUM(D34:D40)</f>
        <v>1476</v>
      </c>
      <c r="E41" s="10">
        <f>SUM(E34:E40)</f>
        <v>1636</v>
      </c>
      <c r="F41" s="10">
        <f>SUM(F34:F40)</f>
        <v>3112</v>
      </c>
      <c r="G41" s="10">
        <f>SUM(G34:G40)</f>
        <v>1207</v>
      </c>
      <c r="H41" s="19"/>
      <c r="I41" s="4">
        <v>74</v>
      </c>
      <c r="J41" s="5" t="s">
        <v>42</v>
      </c>
      <c r="K41" s="6">
        <v>167</v>
      </c>
      <c r="L41" s="6">
        <v>173</v>
      </c>
      <c r="M41" s="6">
        <f t="shared" si="1"/>
        <v>340</v>
      </c>
      <c r="N41" s="6">
        <v>120</v>
      </c>
    </row>
    <row r="42" spans="1:14" ht="16.5" customHeight="1" thickBot="1">
      <c r="A42" s="18" t="s">
        <v>47</v>
      </c>
      <c r="B42" s="4">
        <v>34</v>
      </c>
      <c r="C42" s="5" t="s">
        <v>67</v>
      </c>
      <c r="D42" s="6">
        <v>213</v>
      </c>
      <c r="E42" s="6">
        <v>232</v>
      </c>
      <c r="F42" s="6">
        <f t="shared" si="0"/>
        <v>445</v>
      </c>
      <c r="G42" s="6">
        <v>156</v>
      </c>
      <c r="H42" s="19"/>
      <c r="I42" s="4">
        <v>75</v>
      </c>
      <c r="J42" s="5" t="s">
        <v>90</v>
      </c>
      <c r="K42" s="6">
        <v>447</v>
      </c>
      <c r="L42" s="6">
        <v>498</v>
      </c>
      <c r="M42" s="6">
        <f t="shared" si="1"/>
        <v>945</v>
      </c>
      <c r="N42" s="6">
        <v>290</v>
      </c>
    </row>
    <row r="43" spans="1:14" ht="16.5" customHeight="1" thickBot="1">
      <c r="A43" s="19"/>
      <c r="B43" s="4">
        <v>35</v>
      </c>
      <c r="C43" s="5" t="s">
        <v>68</v>
      </c>
      <c r="D43" s="6">
        <v>140</v>
      </c>
      <c r="E43" s="6">
        <v>149</v>
      </c>
      <c r="F43" s="6">
        <f t="shared" si="0"/>
        <v>289</v>
      </c>
      <c r="G43" s="6">
        <v>90</v>
      </c>
      <c r="H43" s="19"/>
      <c r="I43" s="4">
        <v>76</v>
      </c>
      <c r="J43" s="5" t="s">
        <v>43</v>
      </c>
      <c r="K43" s="6">
        <v>157</v>
      </c>
      <c r="L43" s="6">
        <v>185</v>
      </c>
      <c r="M43" s="6">
        <f t="shared" si="1"/>
        <v>342</v>
      </c>
      <c r="N43" s="6">
        <v>110</v>
      </c>
    </row>
    <row r="44" spans="1:14" ht="16.5" customHeight="1" thickBot="1">
      <c r="A44" s="19"/>
      <c r="B44" s="4">
        <v>36</v>
      </c>
      <c r="C44" s="5" t="s">
        <v>69</v>
      </c>
      <c r="D44" s="6">
        <v>109</v>
      </c>
      <c r="E44" s="6">
        <v>109</v>
      </c>
      <c r="F44" s="6">
        <f t="shared" si="0"/>
        <v>218</v>
      </c>
      <c r="G44" s="6">
        <v>75</v>
      </c>
      <c r="H44" s="19"/>
      <c r="I44" s="11" t="s">
        <v>7</v>
      </c>
      <c r="J44" s="12"/>
      <c r="K44" s="10">
        <f>SUM(K37:K43)</f>
        <v>1697</v>
      </c>
      <c r="L44" s="10">
        <f>SUM(L37:L43)</f>
        <v>1861</v>
      </c>
      <c r="M44" s="10">
        <f>SUM(M37:M43)</f>
        <v>3558</v>
      </c>
      <c r="N44" s="10">
        <f>SUM(N37:N43)</f>
        <v>1151</v>
      </c>
    </row>
    <row r="45" spans="1:14" ht="16.5" customHeight="1" thickBot="1">
      <c r="A45" s="19"/>
      <c r="B45" s="4">
        <v>37</v>
      </c>
      <c r="C45" s="5" t="s">
        <v>70</v>
      </c>
      <c r="D45" s="6">
        <v>575</v>
      </c>
      <c r="E45" s="6">
        <v>615</v>
      </c>
      <c r="F45" s="6">
        <f t="shared" si="0"/>
        <v>1190</v>
      </c>
      <c r="G45" s="6">
        <v>398</v>
      </c>
      <c r="H45" s="25" t="s">
        <v>0</v>
      </c>
      <c r="I45" s="26"/>
      <c r="J45" s="26"/>
      <c r="K45" s="24">
        <f>SUM(K44,K36,K25,K17,K9,D9,D21,D28,D33,D41,D49)</f>
        <v>23527</v>
      </c>
      <c r="L45" s="24">
        <f>SUM(L44,L36,L25,L17,L9,E9,E21,E28,E33,E41,E49)</f>
        <v>25670</v>
      </c>
      <c r="M45" s="24">
        <f>SUM(M44,M36,M25,M17,M9,F9,F21,F28,F33,F41,F49)</f>
        <v>49197</v>
      </c>
      <c r="N45" s="24">
        <f>SUM(N44,N36,N25,N17,N9,G9,G21,G28,G33,G41,G49)</f>
        <v>17787</v>
      </c>
    </row>
    <row r="46" spans="1:14" ht="16.5" customHeight="1" thickBot="1">
      <c r="A46" s="19"/>
      <c r="B46" s="4">
        <v>38</v>
      </c>
      <c r="C46" s="5" t="s">
        <v>71</v>
      </c>
      <c r="D46" s="6">
        <v>436</v>
      </c>
      <c r="E46" s="6">
        <v>441</v>
      </c>
      <c r="F46" s="6">
        <f t="shared" si="0"/>
        <v>877</v>
      </c>
      <c r="G46" s="6">
        <v>308</v>
      </c>
      <c r="H46" s="27" t="s">
        <v>101</v>
      </c>
      <c r="I46" s="28"/>
      <c r="J46" s="29"/>
      <c r="K46" s="30">
        <v>108</v>
      </c>
      <c r="L46" s="30">
        <v>205</v>
      </c>
      <c r="M46" s="30">
        <v>313</v>
      </c>
      <c r="N46" s="30">
        <v>272</v>
      </c>
    </row>
    <row r="47" spans="1:14" ht="16.5" customHeight="1" thickBot="1">
      <c r="A47" s="19"/>
      <c r="B47" s="4">
        <v>39</v>
      </c>
      <c r="C47" s="5" t="s">
        <v>23</v>
      </c>
      <c r="D47" s="6">
        <v>655</v>
      </c>
      <c r="E47" s="6">
        <v>747</v>
      </c>
      <c r="F47" s="6">
        <f t="shared" si="0"/>
        <v>1402</v>
      </c>
      <c r="G47" s="6">
        <v>528</v>
      </c>
      <c r="H47" s="22" t="s">
        <v>91</v>
      </c>
      <c r="I47" s="23"/>
      <c r="J47" s="23"/>
      <c r="K47" s="23"/>
      <c r="L47" s="23"/>
      <c r="M47" s="23"/>
      <c r="N47" s="23"/>
    </row>
    <row r="48" spans="1:14" ht="16.5" customHeight="1" thickBot="1">
      <c r="A48" s="19"/>
      <c r="B48" s="4">
        <v>40</v>
      </c>
      <c r="C48" s="5" t="s">
        <v>72</v>
      </c>
      <c r="D48" s="6">
        <v>238</v>
      </c>
      <c r="E48" s="6">
        <v>273</v>
      </c>
      <c r="F48" s="6">
        <f>SUM(D48:E48)</f>
        <v>511</v>
      </c>
      <c r="G48" s="6">
        <v>204</v>
      </c>
      <c r="H48" s="7"/>
      <c r="I48" s="2"/>
      <c r="J48" s="2"/>
      <c r="K48" s="2"/>
      <c r="L48" s="2"/>
      <c r="M48" s="2"/>
      <c r="N48" s="2"/>
    </row>
    <row r="49" spans="1:14" ht="16.5" customHeight="1" thickBot="1">
      <c r="A49" s="19"/>
      <c r="B49" s="11" t="s">
        <v>24</v>
      </c>
      <c r="C49" s="12"/>
      <c r="D49" s="10">
        <f>SUM(D42:D48)</f>
        <v>2366</v>
      </c>
      <c r="E49" s="10">
        <f>SUM(E42:E48)</f>
        <v>2566</v>
      </c>
      <c r="F49" s="10">
        <f>SUM(F42:F48)</f>
        <v>4932</v>
      </c>
      <c r="G49" s="10">
        <f>SUM(G42:G48)</f>
        <v>1759</v>
      </c>
      <c r="H49" s="8"/>
      <c r="I49" s="9"/>
      <c r="J49" s="9"/>
      <c r="K49" s="9"/>
      <c r="L49" s="9"/>
      <c r="M49" s="9"/>
      <c r="N49" s="9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2012-09-07T08:09:47Z</cp:lastPrinted>
  <dcterms:created xsi:type="dcterms:W3CDTF">1997-10-13T00:28:56Z</dcterms:created>
  <dcterms:modified xsi:type="dcterms:W3CDTF">2012-09-07T08:10:13Z</dcterms:modified>
  <cp:category/>
  <cp:version/>
  <cp:contentType/>
  <cp:contentStatus/>
</cp:coreProperties>
</file>